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558A8ED6-EF46-4A83-A01E-0E671D24CCEE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_xlnm.Print_Area" localSheetId="0">EVHP!$A$1:$G$48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C41" i="1" s="1"/>
  <c r="G30" i="1" l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<sst xmlns="http://schemas.openxmlformats.org/spreadsheetml/2006/main" count="40" uniqueCount="30">
  <si>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</si>
  <si>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</si>
  <si>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</si>
  <si>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</si>
  <si>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</si>
  <si>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</si>
  <si>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</si>
  <si>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</si>
  <si>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</si>
  <si>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</si>
  <si>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</si>
  <si>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</si>
  <si>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</si>
  <si>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</si>
  <si>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</si>
  <si>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</si>
  <si>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</si>
  <si>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</si>
  <si>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</si>
  <si>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</si>
  <si>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</si>
  <si>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</si>
  <si>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</si>
  <si>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</si>
  <si>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</si>
  <si>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</si>
  <si>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PROMOTORA PARA EL DESARROLLO ECONÓMICO DE CHIHUAHUA</t>
  </si>
  <si>
    <t>Del 01 de enero al 31 de diciembre de 2021 y del 01 de enero al 31 de diciembre de 2020</t>
  </si>
  <si>
    <t>C.P. BACILIO JAVIER MARRUFO PÉREZ                                       ING. ALEJANDRO JASCHACK JAQUEZ</t>
  </si>
  <si>
    <t>JEFE DE UNIDAD DE ADMINISTRACIÓN                                              COORDINADOR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</si>
</sst>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A1:H109"/>
  <sheetViews>
    <sheetView tabSelected="1" zoomScale="80" zoomScaleNormal="80" workbookViewId="0">
      <selection activeCell="F45" sqref="F45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5" t="s">
        <v>26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27</v>
      </c>
      <c r="C4" s="42"/>
      <c r="D4" s="42"/>
      <c r="E4" s="42"/>
      <c r="F4" s="42"/>
      <c r="G4" s="43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278482908.89999998</v>
      </c>
      <c r="D7" s="15"/>
      <c r="E7" s="23"/>
      <c r="F7" s="15"/>
      <c r="G7" s="5">
        <f>SUM(C7:F7)</f>
        <v>278482908.89999998</v>
      </c>
    </row>
    <row r="8" spans="2:8" x14ac:dyDescent="0.2">
      <c r="B8" s="6" t="s">
        <v>8</v>
      </c>
      <c r="C8" s="19">
        <v>10952891.960000001</v>
      </c>
      <c r="D8" s="16"/>
      <c r="E8" s="24"/>
      <c r="F8" s="16"/>
      <c r="G8" s="7">
        <f>SUM(C8:F8)</f>
        <v>10952891.960000001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267530016.94</v>
      </c>
      <c r="D10" s="16"/>
      <c r="E10" s="24"/>
      <c r="F10" s="16"/>
      <c r="G10" s="7">
        <f>SUM(C10:F10)</f>
        <v>267530016.94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772681576.45000005</v>
      </c>
      <c r="E12" s="26">
        <f>SUM(E13)</f>
        <v>82707402.840000004</v>
      </c>
      <c r="F12" s="15"/>
      <c r="G12" s="5">
        <f>SUM(C12:F12)</f>
        <v>855388979.29000008</v>
      </c>
    </row>
    <row r="13" spans="2:8" x14ac:dyDescent="0.2">
      <c r="B13" s="6" t="s">
        <v>11</v>
      </c>
      <c r="C13" s="16"/>
      <c r="D13" s="16"/>
      <c r="E13" s="27">
        <v>82707402.840000004</v>
      </c>
      <c r="F13" s="16"/>
      <c r="G13" s="7">
        <f>SUM(C13:F13)</f>
        <v>82707402.840000004</v>
      </c>
    </row>
    <row r="14" spans="2:8" x14ac:dyDescent="0.2">
      <c r="B14" s="6" t="s">
        <v>12</v>
      </c>
      <c r="C14" s="16"/>
      <c r="D14" s="19">
        <v>772681576.45000005</v>
      </c>
      <c r="E14" s="24"/>
      <c r="F14" s="16"/>
      <c r="G14" s="7">
        <f>SUM(C14:F14)</f>
        <v>772681576.45000005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20576226.51000002</v>
      </c>
      <c r="G19" s="5">
        <f>F19</f>
        <v>20576226.51000002</v>
      </c>
    </row>
    <row r="20" spans="2:7" x14ac:dyDescent="0.2">
      <c r="B20" s="6" t="s">
        <v>16</v>
      </c>
      <c r="C20" s="16"/>
      <c r="D20" s="16"/>
      <c r="E20" s="24"/>
      <c r="F20" s="19">
        <v>-167471499.56999999</v>
      </c>
      <c r="G20" s="7">
        <f>F20</f>
        <v>-167471499.56999999</v>
      </c>
    </row>
    <row r="21" spans="2:7" x14ac:dyDescent="0.2">
      <c r="B21" s="6" t="s">
        <v>17</v>
      </c>
      <c r="C21" s="16"/>
      <c r="D21" s="16"/>
      <c r="E21" s="24"/>
      <c r="F21" s="19">
        <v>188047726.08000001</v>
      </c>
      <c r="G21" s="7">
        <f>F21</f>
        <v>188047726.08000001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278482908.89999998</v>
      </c>
      <c r="D23" s="18">
        <f>SUM(D12)</f>
        <v>772681576.45000005</v>
      </c>
      <c r="E23" s="26">
        <f>E12</f>
        <v>82707402.840000004</v>
      </c>
      <c r="F23" s="18">
        <f>SUM(F19)</f>
        <v>20576226.51000002</v>
      </c>
      <c r="G23" s="5">
        <f>SUM(C23:F23)</f>
        <v>1154448114.7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82707402.839999914</v>
      </c>
      <c r="E30" s="26">
        <f>SUM(E31:E35)</f>
        <v>-34096703.549999915</v>
      </c>
      <c r="F30" s="15"/>
      <c r="G30" s="5">
        <f>SUM(D30:E30)</f>
        <v>48610699.289999999</v>
      </c>
    </row>
    <row r="31" spans="2:7" x14ac:dyDescent="0.2">
      <c r="B31" s="6" t="s">
        <v>11</v>
      </c>
      <c r="C31" s="16"/>
      <c r="D31" s="16"/>
      <c r="E31" s="27">
        <v>48610699.289999999</v>
      </c>
      <c r="F31" s="16"/>
      <c r="G31" s="7">
        <f>SUM(E31)</f>
        <v>48610699.289999999</v>
      </c>
    </row>
    <row r="32" spans="2:7" x14ac:dyDescent="0.2">
      <c r="B32" s="6" t="s">
        <v>12</v>
      </c>
      <c r="C32" s="16"/>
      <c r="D32" s="19">
        <v>82707402.839999914</v>
      </c>
      <c r="E32" s="27">
        <v>-82707402.839999914</v>
      </c>
      <c r="F32" s="16"/>
      <c r="G32" s="7">
        <f>SUM(D32:E32)</f>
        <v>0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278482908.89999998</v>
      </c>
      <c r="D41" s="20">
        <f>SUM(D23,D30)</f>
        <v>855388979.28999996</v>
      </c>
      <c r="E41" s="28">
        <f>SUM(E30,E23)</f>
        <v>48610699.290000089</v>
      </c>
      <c r="F41" s="20">
        <f>SUM(F37,F23)</f>
        <v>20576226.51000002</v>
      </c>
      <c r="G41" s="10">
        <f>SUM(C41:F41)</f>
        <v>1203058813.9900002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</row>
    <row r="46" spans="1:7" s="32" customFormat="1" x14ac:dyDescent="0.2"/>
    <row r="47" spans="1:7" s="32" customFormat="1" x14ac:dyDescent="0.2">
      <c r="C47" s="32" t="s">
        <v>28</v>
      </c>
    </row>
    <row r="48" spans="1:7" s="32" customFormat="1" x14ac:dyDescent="0.2">
      <c r="C48" s="32" t="s">
        <v>29</v>
      </c>
    </row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2021-10-20T19:10:07Z</cp:lastPrinted>
  <dcterms:created xsi:type="dcterms:W3CDTF">2019-12-06T17:20:35Z</dcterms:created>
  <dcterms:modified xsi:type="dcterms:W3CDTF">2022-01-18T17:17:45Z</dcterms:modified>
</cp:coreProperties>
</file>